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<sst xmlns="http://schemas.openxmlformats.org/spreadsheetml/2006/main" count="12" uniqueCount="9">
  <si>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男</t>
  </si>
  <si>
    <t>女</t>
  </si>
  <si>
    <t>愛知県の年齢(１５～２２才）別・男女別人口</t>
  </si>
  <si>
    <t>年令</t>
  </si>
  <si>
    <t>(人)</t>
  </si>
  <si>
    <t>構成比率</t>
  </si>
  <si>
    <t>平成１５年１０月１日現在（「愛知県企画振興部統計課」資料より）　</t>
  </si>
  <si>
    <t>合計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</si>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</sst>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 applyProtection="1">
      <alignment vertical="center"/>
      <protection/>
    </xf>
    <xf numFmtId="181" fontId="3" fillId="0" borderId="4" xfId="15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1" fontId="3" fillId="0" borderId="8" xfId="15" applyNumberFormat="1" applyFont="1" applyBorder="1" applyAlignment="1">
      <alignment vertical="center"/>
    </xf>
    <xf numFmtId="181" fontId="3" fillId="0" borderId="2" xfId="15" applyNumberFormat="1" applyFont="1" applyBorder="1" applyAlignment="1">
      <alignment vertical="center"/>
    </xf>
    <xf numFmtId="181" fontId="3" fillId="0" borderId="9" xfId="15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vertical="center"/>
      <protection/>
    </xf>
    <xf numFmtId="181" fontId="3" fillId="0" borderId="11" xfId="15" applyNumberFormat="1" applyFont="1" applyBorder="1" applyAlignment="1">
      <alignment vertical="center"/>
    </xf>
    <xf numFmtId="181" fontId="3" fillId="0" borderId="12" xfId="15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愛知県の年齢別（１５～２２才）・男女別人口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255"/>
          <c:w val="0.88375"/>
          <c:h val="0.874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numCache>
            </c:numRef>
          </c:cat>
          <c:val>
            <c:numRef>
              <c:f>Sheet1!$B$5:$B$12</c:f>
              <c:numCache>
                <c:ptCount val="8"/>
                <c:pt idx="0">
                  <c:v>37405</c:v>
                </c:pt>
                <c:pt idx="1">
                  <c:v>38390</c:v>
                </c:pt>
                <c:pt idx="2">
                  <c:v>38436</c:v>
                </c:pt>
                <c:pt idx="3">
                  <c:v>41319</c:v>
                </c:pt>
                <c:pt idx="4">
                  <c:v>44225</c:v>
                </c:pt>
                <c:pt idx="5">
                  <c:v>44062</c:v>
                </c:pt>
                <c:pt idx="6">
                  <c:v>45837</c:v>
                </c:pt>
                <c:pt idx="7">
                  <c:v>48915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numCache>
            </c:numRef>
          </c:cat>
          <c:val>
            <c:numRef>
              <c:f>Sheet1!$C$5:$C$12</c:f>
              <c:numCache>
                <c:ptCount val="8"/>
                <c:pt idx="0">
                  <c:v>35450</c:v>
                </c:pt>
                <c:pt idx="1">
                  <c:v>36693</c:v>
                </c:pt>
                <c:pt idx="2">
                  <c:v>36856</c:v>
                </c:pt>
                <c:pt idx="3">
                  <c:v>39098</c:v>
                </c:pt>
                <c:pt idx="4">
                  <c:v>41419</c:v>
                </c:pt>
                <c:pt idx="5">
                  <c:v>41617</c:v>
                </c:pt>
                <c:pt idx="6">
                  <c:v>43445</c:v>
                </c:pt>
                <c:pt idx="7">
                  <c:v>45228</c:v>
                </c:pt>
              </c:numCache>
            </c:numRef>
          </c:val>
          <c:shape val="box"/>
        </c:ser>
        <c:overlap val="100"/>
        <c:shape val="box"/>
        <c:axId val="30045222"/>
        <c:axId val="1971543"/>
      </c:bar3DChart>
      <c:catAx>
        <c:axId val="30045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971543"/>
        <c:crosses val="autoZero"/>
        <c:auto val="1"/>
        <c:lblOffset val="100"/>
        <c:noMultiLvlLbl val="0"/>
      </c:catAx>
      <c:valAx>
        <c:axId val="1971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5725"/>
              <c:y val="-0.4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045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8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104775</xdr:rowOff>
    </xdr:from>
    <xdr:to>
      <xdr:col>5</xdr:col>
      <xdr:colOff>0</xdr:colOff>
      <xdr:row>31</xdr:row>
      <xdr:rowOff>9525</xdr:rowOff>
    </xdr:to>
    <xdr:graphicFrame>
      <xdr:nvGraphicFramePr>
        <xdr:cNvPr id="1" name="Chart 9"/>
        <xdr:cNvGraphicFramePr/>
      </xdr:nvGraphicFramePr>
      <xdr:xfrm>
        <a:off x="428625" y="2724150"/>
        <a:ext cx="5410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4029;&#30000;&#21338;&#32654;\&#12487;&#12473;&#12463;&#12488;&#12483;&#12503;\&#12486;&#12461;&#12473;&#12488;&#12456;&#12463;&#12475;&#12523;\&#8550;&#29992;&#24859;&#30693;&#30476;&#12398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 t="str">
            <v>男</v>
          </cell>
          <cell r="D3" t="str">
            <v>女</v>
          </cell>
        </row>
        <row r="4">
          <cell r="A4">
            <v>15</v>
          </cell>
          <cell r="C4">
            <v>37405</v>
          </cell>
          <cell r="D4">
            <v>35450</v>
          </cell>
        </row>
        <row r="5">
          <cell r="A5">
            <v>16</v>
          </cell>
          <cell r="C5">
            <v>38390</v>
          </cell>
          <cell r="D5">
            <v>36693</v>
          </cell>
        </row>
        <row r="6">
          <cell r="A6">
            <v>17</v>
          </cell>
          <cell r="C6">
            <v>38436</v>
          </cell>
          <cell r="D6">
            <v>36856</v>
          </cell>
        </row>
        <row r="7">
          <cell r="A7">
            <v>18</v>
          </cell>
          <cell r="C7">
            <v>41319</v>
          </cell>
          <cell r="D7">
            <v>39098</v>
          </cell>
        </row>
        <row r="8">
          <cell r="A8">
            <v>19</v>
          </cell>
          <cell r="C8">
            <v>44225</v>
          </cell>
          <cell r="D8">
            <v>41419</v>
          </cell>
        </row>
        <row r="9">
          <cell r="A9">
            <v>20</v>
          </cell>
          <cell r="C9">
            <v>44062</v>
          </cell>
          <cell r="D9">
            <v>41617</v>
          </cell>
        </row>
        <row r="10">
          <cell r="A10">
            <v>21</v>
          </cell>
          <cell r="C10">
            <v>45837</v>
          </cell>
          <cell r="D10">
            <v>43445</v>
          </cell>
        </row>
        <row r="11">
          <cell r="A11">
            <v>22</v>
          </cell>
          <cell r="C11">
            <v>48915</v>
          </cell>
          <cell r="D11">
            <v>45228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10.375" style="1" customWidth="1"/>
    <col min="2" max="3" width="15.875" style="0" customWidth="1"/>
    <col min="4" max="5" width="17.25390625" style="0" customWidth="1"/>
  </cols>
  <sheetData>
    <row r="1" spans="1:5" ht="17.25">
      <c r="A1" s="5" t="s">
        <v>2</v>
      </c>
      <c r="B1" s="6"/>
      <c r="C1" s="6"/>
      <c r="D1" s="6"/>
      <c r="E1" s="6"/>
    </row>
    <row r="2" spans="3:5" ht="14.25" thickBot="1">
      <c r="C2" s="2"/>
      <c r="D2" s="2"/>
      <c r="E2" s="2" t="s">
        <v>4</v>
      </c>
    </row>
    <row r="3" spans="1:5" s="4" customFormat="1" ht="15" customHeight="1">
      <c r="A3" s="16" t="s">
        <v>3</v>
      </c>
      <c r="B3" s="17" t="s">
        <v>0</v>
      </c>
      <c r="C3" s="17" t="s">
        <v>1</v>
      </c>
      <c r="D3" s="17" t="s">
        <v>5</v>
      </c>
      <c r="E3" s="18"/>
    </row>
    <row r="4" spans="1:5" s="4" customFormat="1" ht="15" customHeight="1" thickBot="1">
      <c r="A4" s="22"/>
      <c r="B4" s="23"/>
      <c r="C4" s="23"/>
      <c r="D4" s="24" t="s">
        <v>0</v>
      </c>
      <c r="E4" s="25" t="s">
        <v>1</v>
      </c>
    </row>
    <row r="5" spans="1:5" s="9" customFormat="1" ht="15" thickTop="1">
      <c r="A5" s="7">
        <v>15</v>
      </c>
      <c r="B5" s="8">
        <v>37405</v>
      </c>
      <c r="C5" s="8">
        <v>35450</v>
      </c>
      <c r="D5" s="20">
        <f>B5/$B$13</f>
        <v>0.11047316953592703</v>
      </c>
      <c r="E5" s="21">
        <f>C5/$C$13</f>
        <v>0.11084845187394858</v>
      </c>
    </row>
    <row r="6" spans="1:5" s="9" customFormat="1" ht="14.25">
      <c r="A6" s="10">
        <v>16</v>
      </c>
      <c r="B6" s="11">
        <v>38390</v>
      </c>
      <c r="C6" s="11">
        <v>36693</v>
      </c>
      <c r="D6" s="15">
        <f>B6/$B$13</f>
        <v>0.11338230125609515</v>
      </c>
      <c r="E6" s="19">
        <f aca="true" t="shared" si="0" ref="E6:E12">C6/$C$13</f>
        <v>0.11473518320481792</v>
      </c>
    </row>
    <row r="7" spans="1:5" s="9" customFormat="1" ht="14.25">
      <c r="A7" s="10">
        <v>17</v>
      </c>
      <c r="B7" s="11">
        <v>38436</v>
      </c>
      <c r="C7" s="11">
        <v>36856</v>
      </c>
      <c r="D7" s="15">
        <f>B7/$B$13</f>
        <v>0.11351815918414361</v>
      </c>
      <c r="E7" s="19">
        <f t="shared" si="0"/>
        <v>0.11524486720074045</v>
      </c>
    </row>
    <row r="8" spans="1:5" s="9" customFormat="1" ht="14.25">
      <c r="A8" s="10">
        <v>18</v>
      </c>
      <c r="B8" s="11">
        <v>41319</v>
      </c>
      <c r="C8" s="11">
        <v>39098</v>
      </c>
      <c r="D8" s="15">
        <f>B8/$B$13</f>
        <v>0.12203290715291991</v>
      </c>
      <c r="E8" s="19">
        <f t="shared" si="0"/>
        <v>0.12225536731643559</v>
      </c>
    </row>
    <row r="9" spans="1:5" s="9" customFormat="1" ht="14.25">
      <c r="A9" s="12">
        <v>19</v>
      </c>
      <c r="B9" s="13">
        <v>44225</v>
      </c>
      <c r="C9" s="13">
        <v>41419</v>
      </c>
      <c r="D9" s="15">
        <f>B9/$B$13</f>
        <v>0.13061558408572044</v>
      </c>
      <c r="E9" s="19">
        <f t="shared" si="0"/>
        <v>0.12951289219089074</v>
      </c>
    </row>
    <row r="10" spans="1:5" s="9" customFormat="1" ht="14.25">
      <c r="A10" s="12">
        <v>20</v>
      </c>
      <c r="B10" s="14">
        <v>44062</v>
      </c>
      <c r="C10" s="14">
        <v>41617</v>
      </c>
      <c r="D10" s="15">
        <f>B10/$B$13</f>
        <v>0.13013417447111394</v>
      </c>
      <c r="E10" s="19">
        <f t="shared" si="0"/>
        <v>0.13013201753563097</v>
      </c>
    </row>
    <row r="11" spans="1:5" s="9" customFormat="1" ht="14.25">
      <c r="A11" s="12">
        <v>21</v>
      </c>
      <c r="B11" s="14">
        <v>45837</v>
      </c>
      <c r="C11" s="14">
        <v>43445</v>
      </c>
      <c r="D11" s="15">
        <f>B11/$B$13</f>
        <v>0.13537651843385343</v>
      </c>
      <c r="E11" s="19">
        <f t="shared" si="0"/>
        <v>0.1358479828395965</v>
      </c>
    </row>
    <row r="12" spans="1:5" s="9" customFormat="1" ht="15" thickBot="1">
      <c r="A12" s="30">
        <v>22</v>
      </c>
      <c r="B12" s="31">
        <v>48915</v>
      </c>
      <c r="C12" s="31">
        <v>45228</v>
      </c>
      <c r="D12" s="32">
        <f>B12/$B$13</f>
        <v>0.14446718588022647</v>
      </c>
      <c r="E12" s="33">
        <f t="shared" si="0"/>
        <v>0.14142323783793925</v>
      </c>
    </row>
    <row r="13" spans="1:5" s="9" customFormat="1" ht="15.75" thickBot="1" thickTop="1">
      <c r="A13" s="26" t="s">
        <v>7</v>
      </c>
      <c r="B13" s="27">
        <f>SUM(B5:B12)</f>
        <v>338589</v>
      </c>
      <c r="C13" s="27">
        <f>SUM(C5:C12)</f>
        <v>319806</v>
      </c>
      <c r="D13" s="28" t="s">
        <v>8</v>
      </c>
      <c r="E13" s="29" t="s">
        <v>8</v>
      </c>
    </row>
    <row r="14" spans="3:5" ht="13.5">
      <c r="C14" s="3"/>
      <c r="E14" s="2" t="s">
        <v>6</v>
      </c>
    </row>
    <row r="15" spans="3:5" ht="13.5">
      <c r="C15" s="3"/>
      <c r="E15" s="2"/>
    </row>
  </sheetData>
  <mergeCells count="5">
    <mergeCell ref="D3:E3"/>
    <mergeCell ref="A1:E1"/>
    <mergeCell ref="A3:A4"/>
    <mergeCell ref="B3:B4"/>
    <mergeCell ref="C3:C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川田博美</dc:creator>
  <cp:keywords/>
  <dc:description/>
  <cp:lastModifiedBy>川田博美</cp:lastModifiedBy>
  <dcterms:created xsi:type="dcterms:W3CDTF">2004-05-06T07:22:45Z</dcterms:created>
  <dcterms:modified xsi:type="dcterms:W3CDTF">2004-05-06T07:48:23Z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-1641216574</vt:i4>
  </property>
  <property fmtid="{D5CDD505-2E9C-101B-9397-08002B2CF9AE}" pid="4" name="_EmailSubje">
    <vt:lpwstr>９章グラフ</vt:lpwstr>
  </property>
  <property fmtid="{D5CDD505-2E9C-101B-9397-08002B2CF9AE}" pid="5" name="_AuthorEma">
    <vt:lpwstr>kawada@nagoya-wu.ac.jp</vt:lpwstr>
  </property>
  <property fmtid="{D5CDD505-2E9C-101B-9397-08002B2CF9AE}" pid="6" name="_AuthorEmailDisplayNa">
    <vt:lpwstr>kawada</vt:lpwstr>
  </property>
</Properties>
</file>