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<sst xmlns="http://schemas.openxmlformats.org/spreadsheetml/2006/main" count="17" uniqueCount="17">
  <si>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支店別売上一覧表</t>
  </si>
  <si>
    <t>支店名</t>
  </si>
  <si>
    <t>前期売上</t>
  </si>
  <si>
    <t>後期売上</t>
  </si>
  <si>
    <t>売上合計</t>
  </si>
  <si>
    <t>伸び率</t>
  </si>
  <si>
    <t>岩手</t>
  </si>
  <si>
    <t>埼玉</t>
  </si>
  <si>
    <t>神奈川</t>
  </si>
  <si>
    <t>富山</t>
  </si>
  <si>
    <t>静岡</t>
  </si>
  <si>
    <t>滋賀</t>
  </si>
  <si>
    <t>岡山</t>
  </si>
  <si>
    <t>徳島</t>
  </si>
  <si>
    <t>熊本</t>
  </si>
  <si>
    <t>合計</t>
  </si>
  <si>
    <t>平均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</si>
</sst>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38" fontId="0" fillId="0" borderId="5" xfId="16" applyBorder="1" applyAlignment="1">
      <alignment/>
    </xf>
    <xf numFmtId="38" fontId="0" fillId="0" borderId="5" xfId="0" applyNumberFormat="1" applyBorder="1" applyAlignment="1">
      <alignment/>
    </xf>
    <xf numFmtId="176" fontId="0" fillId="0" borderId="6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38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E1"/>
    </sheetView>
  </sheetViews>
  <sheetFormatPr defaultColWidth="9.00390625" defaultRowHeight="13.5"/>
  <cols>
    <col min="2" max="4" width="10.25390625" style="0" bestFit="1" customWidth="1"/>
  </cols>
  <sheetData>
    <row r="1" spans="1:5" ht="13.5">
      <c r="A1" s="13" t="s">
        <v>0</v>
      </c>
      <c r="B1" s="13"/>
      <c r="C1" s="13"/>
      <c r="D1" s="13"/>
      <c r="E1" s="13"/>
    </row>
    <row r="2" ht="14.25" thickBot="1"/>
    <row r="3" spans="1:5" ht="13.5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3.5">
      <c r="A4" s="4" t="s">
        <v>6</v>
      </c>
      <c r="B4" s="5">
        <v>1950000</v>
      </c>
      <c r="C4" s="5">
        <v>1388000</v>
      </c>
      <c r="D4" s="6">
        <f>B4+C4</f>
        <v>3338000</v>
      </c>
      <c r="E4" s="7">
        <f>C4/B4-1</f>
        <v>-0.2882051282051282</v>
      </c>
    </row>
    <row r="5" spans="1:5" ht="13.5">
      <c r="A5" s="4" t="s">
        <v>7</v>
      </c>
      <c r="B5" s="5">
        <v>884000</v>
      </c>
      <c r="C5" s="5">
        <v>1037000</v>
      </c>
      <c r="D5" s="6">
        <f aca="true" t="shared" si="0" ref="D5:D12">B5+C5</f>
        <v>1921000</v>
      </c>
      <c r="E5" s="7">
        <f aca="true" t="shared" si="1" ref="E5:E12">C5/B5-1</f>
        <v>0.17307692307692313</v>
      </c>
    </row>
    <row r="6" spans="1:5" ht="13.5">
      <c r="A6" s="4" t="s">
        <v>8</v>
      </c>
      <c r="B6" s="5">
        <v>1682000</v>
      </c>
      <c r="C6" s="5">
        <v>1358000</v>
      </c>
      <c r="D6" s="6">
        <f t="shared" si="0"/>
        <v>3040000</v>
      </c>
      <c r="E6" s="7">
        <f t="shared" si="1"/>
        <v>-0.192627824019025</v>
      </c>
    </row>
    <row r="7" spans="1:5" ht="13.5">
      <c r="A7" s="4" t="s">
        <v>9</v>
      </c>
      <c r="B7" s="5">
        <v>1836000</v>
      </c>
      <c r="C7" s="5">
        <v>2450000</v>
      </c>
      <c r="D7" s="6">
        <f t="shared" si="0"/>
        <v>4286000</v>
      </c>
      <c r="E7" s="7">
        <f t="shared" si="1"/>
        <v>0.3344226579520697</v>
      </c>
    </row>
    <row r="8" spans="1:5" ht="13.5">
      <c r="A8" s="4" t="s">
        <v>10</v>
      </c>
      <c r="B8" s="5">
        <v>1766000</v>
      </c>
      <c r="C8" s="5">
        <v>2106000</v>
      </c>
      <c r="D8" s="6">
        <f t="shared" si="0"/>
        <v>3872000</v>
      </c>
      <c r="E8" s="7">
        <f t="shared" si="1"/>
        <v>0.1925254813137034</v>
      </c>
    </row>
    <row r="9" spans="1:5" ht="13.5">
      <c r="A9" s="4" t="s">
        <v>11</v>
      </c>
      <c r="B9" s="5">
        <v>1824000</v>
      </c>
      <c r="C9" s="5">
        <v>1968000</v>
      </c>
      <c r="D9" s="6">
        <f t="shared" si="0"/>
        <v>3792000</v>
      </c>
      <c r="E9" s="7">
        <f t="shared" si="1"/>
        <v>0.07894736842105265</v>
      </c>
    </row>
    <row r="10" spans="1:5" ht="13.5">
      <c r="A10" s="4" t="s">
        <v>12</v>
      </c>
      <c r="B10" s="5">
        <v>2040000</v>
      </c>
      <c r="C10" s="5">
        <v>2204000</v>
      </c>
      <c r="D10" s="6">
        <f t="shared" si="0"/>
        <v>4244000</v>
      </c>
      <c r="E10" s="7">
        <f t="shared" si="1"/>
        <v>0.08039215686274503</v>
      </c>
    </row>
    <row r="11" spans="1:5" ht="13.5">
      <c r="A11" s="4" t="s">
        <v>13</v>
      </c>
      <c r="B11" s="5">
        <v>1647000</v>
      </c>
      <c r="C11" s="5">
        <v>1560000</v>
      </c>
      <c r="D11" s="6">
        <f t="shared" si="0"/>
        <v>3207000</v>
      </c>
      <c r="E11" s="7">
        <f t="shared" si="1"/>
        <v>-0.05282331511839711</v>
      </c>
    </row>
    <row r="12" spans="1:5" ht="13.5">
      <c r="A12" s="4" t="s">
        <v>14</v>
      </c>
      <c r="B12" s="5">
        <v>1560000</v>
      </c>
      <c r="C12" s="5">
        <v>1844000</v>
      </c>
      <c r="D12" s="6">
        <f t="shared" si="0"/>
        <v>3404000</v>
      </c>
      <c r="E12" s="7">
        <f t="shared" si="1"/>
        <v>0.18205128205128207</v>
      </c>
    </row>
    <row r="13" spans="1:5" ht="13.5">
      <c r="A13" s="8" t="s">
        <v>15</v>
      </c>
      <c r="B13" s="6">
        <f>SUM(B4:B12)</f>
        <v>15189000</v>
      </c>
      <c r="C13" s="6">
        <f>SUM(C4:C12)</f>
        <v>15915000</v>
      </c>
      <c r="D13" s="6">
        <f>SUM(D4:D12)</f>
        <v>31104000</v>
      </c>
      <c r="E13" s="9"/>
    </row>
    <row r="14" spans="1:5" ht="14.25" thickBot="1">
      <c r="A14" s="10" t="s">
        <v>16</v>
      </c>
      <c r="B14" s="11">
        <f>AVERAGE(B4:B12)</f>
        <v>1687666.6666666667</v>
      </c>
      <c r="C14" s="11">
        <f>AVERAGE(C4:C12)</f>
        <v>1768333.3333333333</v>
      </c>
      <c r="D14" s="11">
        <f>AVERAGE(D4:D12)</f>
        <v>3456000</v>
      </c>
      <c r="E14" s="12"/>
    </row>
  </sheetData>
  <mergeCells count="1"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2004-05-03T08:37:29Z</dcterms:modified>
  <cp:category/>
  <cp:version/>
  <cp:contentType/>
  <cp:contentStatus/>
</cp:coreProperties>
</file>