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<sst xmlns="http://schemas.openxmlformats.org/spreadsheetml/2006/main" count="9" uniqueCount="9">
  <si>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化学薬品の分析結果</t>
  </si>
  <si>
    <t>回数</t>
  </si>
  <si>
    <t>値</t>
  </si>
  <si>
    <t>平均値</t>
  </si>
  <si>
    <t>最大値</t>
  </si>
  <si>
    <t>最小値</t>
  </si>
  <si>
    <t>分散</t>
  </si>
  <si>
    <t>歪度</t>
  </si>
  <si>
    <t>尖度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</si>
</sst>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7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D6" sqref="D6"/>
    </sheetView>
  </sheetViews>
  <sheetFormatPr defaultColWidth="9.00390625" defaultRowHeight="13.5"/>
  <cols>
    <col min="2" max="2" width="9.50390625" style="0" bestFit="1" customWidth="1"/>
  </cols>
  <sheetData>
    <row r="1" ht="13.5">
      <c r="A1" t="s">
        <v>0</v>
      </c>
    </row>
    <row r="2" ht="7.5" customHeight="1"/>
    <row r="3" spans="1:2" ht="13.5">
      <c r="A3" s="3" t="s">
        <v>1</v>
      </c>
      <c r="B3" s="3" t="s">
        <v>2</v>
      </c>
    </row>
    <row r="4" spans="1:2" ht="13.5">
      <c r="A4" s="3">
        <v>1</v>
      </c>
      <c r="B4" s="5">
        <v>15.26</v>
      </c>
    </row>
    <row r="5" spans="1:2" ht="13.5">
      <c r="A5" s="3">
        <v>2</v>
      </c>
      <c r="B5" s="5">
        <v>15.33</v>
      </c>
    </row>
    <row r="6" spans="1:2" ht="13.5">
      <c r="A6" s="3">
        <v>3</v>
      </c>
      <c r="B6" s="5">
        <v>15.43</v>
      </c>
    </row>
    <row r="7" spans="1:2" ht="13.5">
      <c r="A7" s="3">
        <v>4</v>
      </c>
      <c r="B7" s="5">
        <v>15.39</v>
      </c>
    </row>
    <row r="8" spans="1:2" ht="13.5">
      <c r="A8" s="3">
        <v>5</v>
      </c>
      <c r="B8" s="5">
        <v>15.56</v>
      </c>
    </row>
    <row r="9" spans="1:2" ht="13.5">
      <c r="A9" s="3">
        <v>6</v>
      </c>
      <c r="B9" s="5">
        <v>15.5</v>
      </c>
    </row>
    <row r="10" spans="1:2" ht="13.5">
      <c r="A10" s="3">
        <v>7</v>
      </c>
      <c r="B10" s="5">
        <v>15.44</v>
      </c>
    </row>
    <row r="11" spans="1:2" ht="13.5">
      <c r="A11" s="3">
        <v>8</v>
      </c>
      <c r="B11" s="5">
        <v>15.4</v>
      </c>
    </row>
    <row r="12" spans="1:2" ht="13.5">
      <c r="A12" s="3">
        <v>9</v>
      </c>
      <c r="B12" s="5">
        <v>15.48</v>
      </c>
    </row>
    <row r="13" spans="1:2" ht="13.5">
      <c r="A13" s="3">
        <v>10</v>
      </c>
      <c r="B13" s="5">
        <v>15.57</v>
      </c>
    </row>
    <row r="14" spans="1:2" ht="13.5">
      <c r="A14" s="4" t="s">
        <v>3</v>
      </c>
      <c r="B14" s="1">
        <f>AVERAGE(B4:B13)</f>
        <v>15.435999999999998</v>
      </c>
    </row>
    <row r="15" spans="1:2" ht="13.5">
      <c r="A15" s="4" t="s">
        <v>4</v>
      </c>
      <c r="B15" s="1">
        <f>MAX(B4:B13)</f>
        <v>15.57</v>
      </c>
    </row>
    <row r="16" spans="1:2" ht="13.5">
      <c r="A16" s="4" t="s">
        <v>5</v>
      </c>
      <c r="B16" s="1">
        <f>MIN(B4:B13)</f>
        <v>15.26</v>
      </c>
    </row>
    <row r="17" spans="1:2" ht="13.5">
      <c r="A17" s="4" t="s">
        <v>6</v>
      </c>
      <c r="B17" s="2">
        <f>VAR(B4:B13)</f>
        <v>0.009448888888982765</v>
      </c>
    </row>
    <row r="18" spans="1:2" ht="13.5">
      <c r="A18" s="4" t="s">
        <v>7</v>
      </c>
      <c r="B18" s="2">
        <f>SKEW(B4:B13)</f>
        <v>-0.32161728235979736</v>
      </c>
    </row>
    <row r="19" spans="1:2" ht="13.5">
      <c r="A19" s="4" t="s">
        <v>8</v>
      </c>
      <c r="B19" s="2">
        <f>KURT(B4:B13)</f>
        <v>-0.2537332171439175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dcterms:created xsi:type="dcterms:W3CDTF">1997-01-08T22:48:59Z</dcterms:created>
  <dcterms:modified xsi:type="dcterms:W3CDTF">2004-05-04T06:09:53Z</dcterms:modified>
  <cp:category/>
  <cp:version/>
  <cp:contentType/>
  <cp:contentStatus/>
</cp:coreProperties>
</file>