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<sst xmlns="http://schemas.openxmlformats.org/spreadsheetml/2006/main" count="20" uniqueCount="20">
  <si>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コード</t>
  </si>
  <si>
    <t>国　名</t>
  </si>
  <si>
    <t>１９９０年</t>
  </si>
  <si>
    <t>１９９９年</t>
  </si>
  <si>
    <t>イギリス</t>
  </si>
  <si>
    <t>イタリア</t>
  </si>
  <si>
    <t>オーストリア</t>
  </si>
  <si>
    <t>オランダ</t>
  </si>
  <si>
    <t>スイス</t>
  </si>
  <si>
    <t>スウェーデン</t>
  </si>
  <si>
    <t>スペイン</t>
  </si>
  <si>
    <t>ドイツ</t>
  </si>
  <si>
    <t>フランス</t>
  </si>
  <si>
    <t>ベルギー</t>
  </si>
  <si>
    <t>増減数</t>
  </si>
  <si>
    <t>増減率</t>
  </si>
  <si>
    <t>平　均</t>
  </si>
  <si>
    <t>合　計</t>
  </si>
  <si>
    <t>海外在留邦人数一覧表</t>
  </si>
  <si>
    <t>番号　名前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</si>
</sst>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80" fontId="0" fillId="0" borderId="6" xfId="15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12.875" style="0" customWidth="1"/>
    <col min="3" max="4" width="9.625" style="0" customWidth="1"/>
  </cols>
  <sheetData>
    <row r="1" ht="13.5">
      <c r="A1" t="s">
        <v>19</v>
      </c>
    </row>
    <row r="3" spans="1:6" ht="13.5">
      <c r="A3" s="20" t="s">
        <v>18</v>
      </c>
      <c r="B3" s="20"/>
      <c r="C3" s="20"/>
      <c r="D3" s="20"/>
      <c r="E3" s="20"/>
      <c r="F3" s="20"/>
    </row>
    <row r="4" ht="14.25" thickBot="1"/>
    <row r="5" spans="1:6" ht="13.5">
      <c r="A5" s="6" t="s">
        <v>0</v>
      </c>
      <c r="B5" s="7" t="s">
        <v>1</v>
      </c>
      <c r="C5" s="7" t="s">
        <v>2</v>
      </c>
      <c r="D5" s="7" t="s">
        <v>3</v>
      </c>
      <c r="E5" s="8" t="s">
        <v>14</v>
      </c>
      <c r="F5" s="9" t="s">
        <v>15</v>
      </c>
    </row>
    <row r="6" spans="1:6" ht="13.5">
      <c r="A6" s="10">
        <v>205</v>
      </c>
      <c r="B6" s="1" t="s">
        <v>4</v>
      </c>
      <c r="C6" s="2">
        <v>44351</v>
      </c>
      <c r="D6" s="2">
        <v>55224</v>
      </c>
      <c r="E6" s="5">
        <f>D6-C6</f>
        <v>10873</v>
      </c>
      <c r="F6" s="11">
        <f>E6/C6</f>
        <v>0.24515794457847626</v>
      </c>
    </row>
    <row r="7" spans="1:6" ht="13.5">
      <c r="A7" s="10">
        <v>220</v>
      </c>
      <c r="B7" s="1" t="s">
        <v>5</v>
      </c>
      <c r="C7" s="2">
        <v>4849</v>
      </c>
      <c r="D7" s="2">
        <v>7359</v>
      </c>
      <c r="E7" s="5">
        <f aca="true" t="shared" si="0" ref="E7:E15">D7-C7</f>
        <v>2510</v>
      </c>
      <c r="F7" s="11">
        <f aca="true" t="shared" si="1" ref="F7:F15">E7/C7</f>
        <v>0.5176325015467107</v>
      </c>
    </row>
    <row r="8" spans="1:6" ht="13.5">
      <c r="A8" s="10">
        <v>225</v>
      </c>
      <c r="B8" s="1" t="s">
        <v>6</v>
      </c>
      <c r="C8" s="2">
        <v>1568</v>
      </c>
      <c r="D8" s="2">
        <v>1792</v>
      </c>
      <c r="E8" s="5">
        <f t="shared" si="0"/>
        <v>224</v>
      </c>
      <c r="F8" s="11">
        <f t="shared" si="1"/>
        <v>0.14285714285714285</v>
      </c>
    </row>
    <row r="9" spans="1:6" ht="13.5">
      <c r="A9" s="10">
        <v>207</v>
      </c>
      <c r="B9" s="1" t="s">
        <v>7</v>
      </c>
      <c r="C9" s="2">
        <v>4334</v>
      </c>
      <c r="D9" s="2">
        <v>5919</v>
      </c>
      <c r="E9" s="5">
        <f t="shared" si="0"/>
        <v>1585</v>
      </c>
      <c r="F9" s="11">
        <f t="shared" si="1"/>
        <v>0.36571296723580987</v>
      </c>
    </row>
    <row r="10" spans="1:6" ht="13.5">
      <c r="A10" s="10">
        <v>215</v>
      </c>
      <c r="B10" s="1" t="s">
        <v>8</v>
      </c>
      <c r="C10" s="2">
        <v>4456</v>
      </c>
      <c r="D10" s="2">
        <v>5595</v>
      </c>
      <c r="E10" s="5">
        <f t="shared" si="0"/>
        <v>1139</v>
      </c>
      <c r="F10" s="11">
        <f t="shared" si="1"/>
        <v>0.25561041292639136</v>
      </c>
    </row>
    <row r="11" spans="1:6" ht="13.5">
      <c r="A11" s="10">
        <v>203</v>
      </c>
      <c r="B11" s="1" t="s">
        <v>9</v>
      </c>
      <c r="C11" s="2">
        <v>1510</v>
      </c>
      <c r="D11" s="2">
        <v>2003</v>
      </c>
      <c r="E11" s="5">
        <f t="shared" si="0"/>
        <v>493</v>
      </c>
      <c r="F11" s="11">
        <f t="shared" si="1"/>
        <v>0.3264900662251656</v>
      </c>
    </row>
    <row r="12" spans="1:6" ht="13.5">
      <c r="A12" s="10">
        <v>218</v>
      </c>
      <c r="B12" s="1" t="s">
        <v>10</v>
      </c>
      <c r="C12" s="2">
        <v>4195</v>
      </c>
      <c r="D12" s="2">
        <v>4532</v>
      </c>
      <c r="E12" s="5">
        <f t="shared" si="0"/>
        <v>337</v>
      </c>
      <c r="F12" s="11">
        <f t="shared" si="1"/>
        <v>0.0803337306317044</v>
      </c>
    </row>
    <row r="13" spans="1:6" ht="13.5">
      <c r="A13" s="10">
        <v>213</v>
      </c>
      <c r="B13" s="1" t="s">
        <v>11</v>
      </c>
      <c r="C13" s="2">
        <v>20913</v>
      </c>
      <c r="D13" s="2">
        <v>23270</v>
      </c>
      <c r="E13" s="5">
        <f t="shared" si="0"/>
        <v>2357</v>
      </c>
      <c r="F13" s="11">
        <f t="shared" si="1"/>
        <v>0.11270501601874432</v>
      </c>
    </row>
    <row r="14" spans="1:6" ht="13.5">
      <c r="A14" s="10">
        <v>210</v>
      </c>
      <c r="B14" s="1" t="s">
        <v>12</v>
      </c>
      <c r="C14" s="2">
        <v>15026</v>
      </c>
      <c r="D14" s="2">
        <v>24658</v>
      </c>
      <c r="E14" s="5">
        <f t="shared" si="0"/>
        <v>9632</v>
      </c>
      <c r="F14" s="11">
        <f t="shared" si="1"/>
        <v>0.6410222281378943</v>
      </c>
    </row>
    <row r="15" spans="1:6" ht="13.5">
      <c r="A15" s="10">
        <v>208</v>
      </c>
      <c r="B15" s="1" t="s">
        <v>13</v>
      </c>
      <c r="C15" s="2">
        <v>4551</v>
      </c>
      <c r="D15" s="2">
        <v>4688</v>
      </c>
      <c r="E15" s="5">
        <f t="shared" si="0"/>
        <v>137</v>
      </c>
      <c r="F15" s="11">
        <f t="shared" si="1"/>
        <v>0.03010327400571303</v>
      </c>
    </row>
    <row r="16" spans="1:6" ht="13.5">
      <c r="A16" s="12"/>
      <c r="B16" s="4"/>
      <c r="C16" s="4"/>
      <c r="D16" s="4"/>
      <c r="E16" s="4"/>
      <c r="F16" s="13"/>
    </row>
    <row r="17" spans="1:6" ht="13.5">
      <c r="A17" s="14"/>
      <c r="B17" s="3" t="s">
        <v>17</v>
      </c>
      <c r="C17" s="5">
        <f>SUM(C6:C15)</f>
        <v>105753</v>
      </c>
      <c r="D17" s="5">
        <f>SUM(D6:D15)</f>
        <v>135040</v>
      </c>
      <c r="E17" s="5">
        <f>SUM(E6:E15)</f>
        <v>29287</v>
      </c>
      <c r="F17" s="15"/>
    </row>
    <row r="18" spans="1:6" ht="14.25" thickBot="1">
      <c r="A18" s="16"/>
      <c r="B18" s="17" t="s">
        <v>16</v>
      </c>
      <c r="C18" s="18">
        <f>AVERAGE(C6:C15)</f>
        <v>10575.3</v>
      </c>
      <c r="D18" s="18">
        <f>AVERAGE(D6:D15)</f>
        <v>13504</v>
      </c>
      <c r="E18" s="18">
        <f>AVERAGE(E6:E15)</f>
        <v>2928.7</v>
      </c>
      <c r="F18" s="19"/>
    </row>
  </sheetData>
  <mergeCells count="1">
    <mergeCell ref="A3:F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森屋裕治</dc:creator>
  <cp:keywords/>
  <dc:description/>
  <cp:lastModifiedBy>森屋裕治</cp:lastModifiedBy>
  <cp:lastPrinted>2004-03-05T10:20:15Z</cp:lastPrinted>
  <dcterms:created xsi:type="dcterms:W3CDTF">2003-12-31T09:29:29Z</dcterms:created>
  <dcterms:modified xsi:type="dcterms:W3CDTF">2004-05-03T07:45:05Z</dcterms:modified>
  <cp:category/>
  <cp:version/>
  <cp:contentType/>
  <cp:contentStatus/>
</cp:coreProperties>
</file>